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ПублПасп" sheetId="1" r:id="rId1"/>
    <sheet name="Історія торгів" sheetId="2" r:id="rId2"/>
    <sheet name="Лист1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<sst xmlns="http://schemas.openxmlformats.org/spreadsheetml/2006/main" count="120" uniqueCount="81">
  <si>
    <t>Інше</t>
  </si>
  <si>
    <t>Дата розрахунку заборгованості</t>
  </si>
  <si>
    <t>Валюта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</si>
  <si>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</si>
  <si>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</si>
  <si>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</si>
  <si>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</si>
  <si>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</si>
  <si>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</si>
  <si>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</si>
  <si>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</si>
  <si>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 xml:space="preserve"> Кількість днів просрочення оплати боргу:</t>
  </si>
  <si>
    <t xml:space="preserve"> Наявність поручителя:</t>
  </si>
  <si>
    <t>Назва банку:</t>
  </si>
  <si>
    <t>Тип (юр./фіз. особа):</t>
  </si>
  <si>
    <t>КВЕД:</t>
  </si>
  <si>
    <t xml:space="preserve">Суб'єкт оціночної діяльності </t>
  </si>
  <si>
    <t>Оціночна вартість активу грн. без ПДВ</t>
  </si>
  <si>
    <t>юридичні та фізичні особи</t>
  </si>
  <si>
    <t xml:space="preserve">дебіторська заборгованість </t>
  </si>
  <si>
    <t xml:space="preserve"> Залишок заборгованості, грн.</t>
  </si>
  <si>
    <t>ПУБЛІЧНИЙ ПАСПОРТ АКТИВУ
щодо прав вимоги за дебіторською заборгованістю</t>
  </si>
  <si>
    <t xml:space="preserve"> Тип  продукту:</t>
  </si>
  <si>
    <t xml:space="preserve"> Загальна заборгованость, грн.:</t>
  </si>
  <si>
    <t>ЗАТ «КОНСАЛТИНГЮРСЕРВІС»</t>
  </si>
  <si>
    <r>
      <t xml:space="preserve">Оціночна вартість активу </t>
    </r>
    <r>
      <rPr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</si>
  <si>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Договір (№, дата):</t>
  </si>
  <si>
    <t>Місце знаходження Дебіторів (область, місто):</t>
  </si>
  <si>
    <t>Назва активу</t>
  </si>
  <si>
    <t xml:space="preserve"> Наявність документів  ("так" /"ні"):</t>
  </si>
  <si>
    <t>більше року</t>
  </si>
  <si>
    <t xml:space="preserve"> ОПИС ЗАБОРГОВАНОСТІ </t>
  </si>
  <si>
    <t xml:space="preserve"> ОПИС ДОГОВОРУ</t>
  </si>
  <si>
    <t>ПАТ "ЮСБ БАНК"</t>
  </si>
  <si>
    <t>Відмітка про розташування у Криму або зоні АТО:</t>
  </si>
  <si>
    <t>станом на 01.10.2018</t>
  </si>
  <si>
    <t>Інша фінансова заборгованість (заборгованість за нікчемним правочином)</t>
  </si>
  <si>
    <t>Інша фінансова заборгованість (заборгованість за господарською діяльністю)</t>
  </si>
  <si>
    <t>Інша фінансова заборгованість (заборгованість за операціями з клієнтами банку)</t>
  </si>
  <si>
    <t>Інша фінансова заборгованість (нестачі)</t>
  </si>
  <si>
    <t>ТОВ «КАНЗАС РІАЛ ЕСТЕЙТ»</t>
  </si>
  <si>
    <t>840 / 980 / 978</t>
  </si>
  <si>
    <t>Вид заборгованості</t>
  </si>
  <si>
    <t>Дата виникнення</t>
  </si>
  <si>
    <t>Заборгованість  станом на 01.10.2018</t>
  </si>
  <si>
    <t>Оціночна  вартість (СОД):</t>
  </si>
  <si>
    <t>Заборгованість  станом на дату оцінки</t>
  </si>
  <si>
    <t>1.Фінансова заборгованість</t>
  </si>
  <si>
    <t>1.1. Інша фінансова заборгованість (заборгованість за нікчемним правочином)</t>
  </si>
  <si>
    <t>Заборгованість за нікчемним правочином, відповідно до Рішення УО ФГВФО від 10.12.2015р та Протоколу КУАП №02 від 29.02.2016</t>
  </si>
  <si>
    <t>1.2. Інша фінансова заборгованість (заборгованість за господарською діяльністю)</t>
  </si>
  <si>
    <t>1.3. Інша фінансова заборгованість (заборгованість за операціями з клієнтами банку)</t>
  </si>
  <si>
    <t>Дебіторська заборгованість Відшкодування  у віповідності з умовами банківської гарантії №548 . Згідно листа від 10.06.2015</t>
  </si>
  <si>
    <t>Дебіторська заборгованість Прострочені дох. заборгов. понад 30 дн</t>
  </si>
  <si>
    <t>Списана безнадійна забогованість (по розділах) Списана у збиток заборгованість за коштами на кореспондентських рахунках (EUR)</t>
  </si>
  <si>
    <t>1.4. Інша фінансова заборгованість (нестачі)</t>
  </si>
  <si>
    <t>Дебіторська заборгованість</t>
  </si>
  <si>
    <t xml:space="preserve">Дебіторська заборгованість </t>
  </si>
  <si>
    <t xml:space="preserve">Дебіторська заборгованість Прострочені доходи з оренди майна </t>
  </si>
  <si>
    <t>Дебіторська заборгованість за фінансовими інструментами</t>
  </si>
  <si>
    <t>Дебіторська заборгованість за договором купівлі-продажу будинку</t>
  </si>
  <si>
    <t xml:space="preserve"> Дебіторська заборгованість за договором купівлі-продажу земельної ділянки</t>
  </si>
  <si>
    <t>Списана безнадійна забогованість (по розділах) списана у збиток безнад.просроч. заборг.за нарах дох РКО,ЗГ.ПРОТОК.ЗАСІД.ПРАВЛІННЯ</t>
  </si>
  <si>
    <t>Списана безнадійна забогованість (по розділах) списана у збиток безнад.просроч. заборг.за нарах дох РКО ЗГ.ПРОТОК.ЗАСІД.ПРАВЛІННЯ</t>
  </si>
  <si>
    <t>Списана безнадійна забогованість (по розділах) списана у збиток безнад.просроч. заборг.за нарах дох РКО  ЗГ.ПРОТОК.ЗАСІД.ПРАВЛІННЯ</t>
  </si>
  <si>
    <t xml:space="preserve"> Списана у збиток заборгованість за коштами на кореспондентських рахунках (USD)</t>
  </si>
  <si>
    <t xml:space="preserve"> Списана у збиток дебіторська заборгованість</t>
  </si>
  <si>
    <t xml:space="preserve"> Списана у збиток дебіторська заборгованість (USD)</t>
  </si>
  <si>
    <t>Транспортні засоби Ситроен Берлинго</t>
  </si>
  <si>
    <t xml:space="preserve">Транспортні засоби Тойота Кемри </t>
  </si>
  <si>
    <t xml:space="preserve">Дебіторська заборгованість Заборгованість за видачею готівки по док. №985_5 від 01/10/15 </t>
  </si>
  <si>
    <t>Списана у збиток нестача готівкових коштів (1007)</t>
  </si>
  <si>
    <t>Інші активи Спис.у збиток нестача МВО</t>
  </si>
  <si>
    <t xml:space="preserve">Інші активи Спис.у збиток нестача МВО </t>
  </si>
  <si>
    <t xml:space="preserve"> Спис.у збит нест готів.кошт</t>
  </si>
  <si>
    <t xml:space="preserve"> Спис.у збит нест готів.кошт EUR</t>
  </si>
  <si>
    <t xml:space="preserve"> Спис.у збит нест готів.кошт USD</t>
  </si>
  <si>
    <t>Початкова ціна реаліації:</t>
  </si>
  <si>
    <t xml:space="preserve"> Спис.у.збит нест.гот.кош(1007 ) USD</t>
  </si>
  <si>
    <t>Дебіторська заборгованість Сплата за проведення рекламної промо-акції, згідно рах.-ф. № РТ-0003114 від 29.07.15, Дод. угоди №1 до Догов. №4462 від 23.06.2015р.</t>
  </si>
  <si>
    <t>Списана безнадійна забогованість (по розділах) списана у збиток безнад.просроч. заборг.за нарах дох РКО ,ЗГ.ПРОТОК.ЗАСІД.ПРАВЛІННЯ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</si>
</sst>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&quot;р.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180" fontId="44" fillId="0" borderId="10" xfId="61" applyNumberFormat="1" applyFont="1" applyBorder="1" applyAlignment="1">
      <alignment/>
    </xf>
    <xf numFmtId="9" fontId="44" fillId="0" borderId="10" xfId="41" applyFont="1" applyBorder="1" applyAlignment="1">
      <alignment/>
    </xf>
    <xf numFmtId="187" fontId="44" fillId="0" borderId="10" xfId="61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180" fontId="44" fillId="0" borderId="13" xfId="61" applyNumberFormat="1" applyFont="1" applyFill="1" applyBorder="1" applyAlignment="1" applyProtection="1">
      <alignment horizontal="right"/>
      <protection/>
    </xf>
    <xf numFmtId="0" fontId="44" fillId="0" borderId="14" xfId="0" applyFont="1" applyFill="1" applyBorder="1" applyAlignment="1" applyProtection="1">
      <alignment horizontal="right"/>
      <protection/>
    </xf>
    <xf numFmtId="9" fontId="44" fillId="0" borderId="13" xfId="0" applyNumberFormat="1" applyFont="1" applyFill="1" applyBorder="1" applyAlignment="1" applyProtection="1">
      <alignment horizontal="center"/>
      <protection/>
    </xf>
    <xf numFmtId="0" fontId="44" fillId="0" borderId="15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4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180" fontId="44" fillId="0" borderId="0" xfId="61" applyNumberFormat="1" applyFont="1" applyBorder="1" applyAlignment="1" applyProtection="1">
      <alignment horizontal="center" wrapText="1"/>
      <protection/>
    </xf>
    <xf numFmtId="9" fontId="44" fillId="0" borderId="11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14" fontId="44" fillId="33" borderId="10" xfId="0" applyNumberFormat="1" applyFont="1" applyFill="1" applyBorder="1" applyAlignment="1" applyProtection="1">
      <alignment horizontal="center" wrapText="1"/>
      <protection/>
    </xf>
    <xf numFmtId="14" fontId="44" fillId="33" borderId="10" xfId="0" applyNumberFormat="1" applyFont="1" applyFill="1" applyBorder="1" applyAlignment="1" applyProtection="1">
      <alignment horizontal="center"/>
      <protection/>
    </xf>
    <xf numFmtId="187" fontId="44" fillId="33" borderId="10" xfId="61" applyNumberFormat="1" applyFont="1" applyFill="1" applyBorder="1" applyAlignment="1" applyProtection="1">
      <alignment horizontal="right" wrapText="1"/>
      <protection/>
    </xf>
    <xf numFmtId="0" fontId="44" fillId="33" borderId="0" xfId="0" applyFont="1" applyFill="1" applyAlignment="1">
      <alignment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>
      <alignment/>
    </xf>
    <xf numFmtId="14" fontId="46" fillId="33" borderId="10" xfId="0" applyNumberFormat="1" applyFont="1" applyFill="1" applyBorder="1" applyAlignment="1" applyProtection="1">
      <alignment horizontal="center" vertical="center" wrapText="1"/>
      <protection/>
    </xf>
    <xf numFmtId="180" fontId="46" fillId="33" borderId="10" xfId="61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" fontId="44" fillId="0" borderId="13" xfId="0" applyNumberFormat="1" applyFont="1" applyFill="1" applyBorder="1" applyAlignment="1" applyProtection="1">
      <alignment horizontal="right"/>
      <protection/>
    </xf>
    <xf numFmtId="0" fontId="44" fillId="0" borderId="10" xfId="0" applyFont="1" applyBorder="1" applyAlignment="1">
      <alignment horizontal="center"/>
    </xf>
    <xf numFmtId="180" fontId="44" fillId="0" borderId="13" xfId="61" applyNumberFormat="1" applyFont="1" applyBorder="1" applyAlignment="1" applyProtection="1">
      <alignment horizontal="center" wrapText="1"/>
      <protection/>
    </xf>
    <xf numFmtId="4" fontId="47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9" fontId="44" fillId="0" borderId="10" xfId="4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  <xf numFmtId="18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/>
    </xf>
    <xf numFmtId="187" fontId="44" fillId="0" borderId="10" xfId="61" applyNumberFormat="1" applyFont="1" applyBorder="1" applyAlignment="1">
      <alignment horizontal="center"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2" fontId="4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14" fontId="45" fillId="0" borderId="17" xfId="0" applyNumberFormat="1" applyFont="1" applyBorder="1" applyAlignment="1" applyProtection="1">
      <alignment horizontal="left"/>
      <protection/>
    </xf>
    <xf numFmtId="0" fontId="50" fillId="0" borderId="18" xfId="0" applyFont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 horizontal="left"/>
      <protection/>
    </xf>
    <xf numFmtId="0" fontId="46" fillId="34" borderId="12" xfId="0" applyFont="1" applyFill="1" applyBorder="1" applyAlignment="1" applyProtection="1">
      <alignment horizontal="center"/>
      <protection/>
    </xf>
    <xf numFmtId="0" fontId="46" fillId="34" borderId="16" xfId="0" applyFont="1" applyFill="1" applyBorder="1" applyAlignment="1" applyProtection="1">
      <alignment horizontal="center"/>
      <protection/>
    </xf>
    <xf numFmtId="0" fontId="46" fillId="34" borderId="13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6" fillId="34" borderId="22" xfId="0" applyFont="1" applyFill="1" applyBorder="1" applyAlignment="1" applyProtection="1">
      <alignment horizontal="center" vertical="center" wrapText="1"/>
      <protection/>
    </xf>
    <xf numFmtId="0" fontId="46" fillId="34" borderId="23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6" fillId="34" borderId="24" xfId="0" applyFont="1" applyFill="1" applyBorder="1" applyAlignment="1" applyProtection="1">
      <alignment horizontal="center" vertical="center"/>
      <protection/>
    </xf>
    <xf numFmtId="0" fontId="46" fillId="34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24" xfId="0" applyFont="1" applyFill="1" applyBorder="1" applyAlignment="1" applyProtection="1">
      <alignment horizontal="center" vertical="center"/>
      <protection/>
    </xf>
    <xf numFmtId="43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4" fillId="0" borderId="23" xfId="0" applyFont="1" applyFill="1" applyBorder="1" applyAlignment="1" applyProtection="1">
      <alignment horizontal="center" wrapText="1"/>
      <protection/>
    </xf>
    <xf numFmtId="0" fontId="44" fillId="0" borderId="24" xfId="0" applyFont="1" applyFill="1" applyBorder="1" applyAlignment="1" applyProtection="1">
      <alignment horizontal="center" wrapText="1"/>
      <protection/>
    </xf>
    <xf numFmtId="0" fontId="46" fillId="0" borderId="12" xfId="0" applyFont="1" applyFill="1" applyBorder="1" applyAlignment="1" applyProtection="1">
      <alignment wrapText="1"/>
      <protection/>
    </xf>
    <xf numFmtId="0" fontId="46" fillId="0" borderId="22" xfId="0" applyFont="1" applyFill="1" applyBorder="1" applyAlignment="1" applyProtection="1">
      <alignment horizontal="left" vertical="center" wrapText="1"/>
      <protection/>
    </xf>
    <xf numFmtId="0" fontId="46" fillId="0" borderId="23" xfId="0" applyFont="1" applyFill="1" applyBorder="1" applyAlignment="1" applyProtection="1">
      <alignment horizontal="left" vertical="center" wrapText="1"/>
      <protection/>
    </xf>
    <xf numFmtId="0" fontId="46" fillId="0" borderId="24" xfId="0" applyFont="1" applyFill="1" applyBorder="1" applyAlignment="1" applyProtection="1">
      <alignment horizontal="left" vertical="center" wrapText="1"/>
      <protection/>
    </xf>
    <xf numFmtId="0" fontId="46" fillId="34" borderId="17" xfId="0" applyFont="1" applyFill="1" applyBorder="1" applyAlignment="1" applyProtection="1">
      <alignment horizontal="center" vertical="center" wrapText="1"/>
      <protection/>
    </xf>
    <xf numFmtId="0" fontId="46" fillId="34" borderId="14" xfId="0" applyFont="1" applyFill="1" applyBorder="1" applyAlignment="1" applyProtection="1">
      <alignment horizontal="center" vertical="center" wrapText="1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4" borderId="21" xfId="0" applyFont="1" applyFill="1" applyBorder="1" applyAlignment="1" applyProtection="1">
      <alignment horizontal="center" vertical="center" wrapText="1"/>
      <protection/>
    </xf>
    <xf numFmtId="14" fontId="44" fillId="0" borderId="12" xfId="0" applyNumberFormat="1" applyFont="1" applyFill="1" applyBorder="1" applyAlignment="1" applyProtection="1">
      <alignment horizontal="left" wrapText="1"/>
      <protection/>
    </xf>
    <xf numFmtId="14" fontId="44" fillId="0" borderId="13" xfId="0" applyNumberFormat="1" applyFont="1" applyFill="1" applyBorder="1" applyAlignment="1" applyProtection="1">
      <alignment horizontal="left" wrapText="1"/>
      <protection/>
    </xf>
    <xf numFmtId="0" fontId="44" fillId="0" borderId="22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18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66675</xdr:rowOff>
    </xdr:from>
    <xdr:to>
      <xdr:col>8</xdr:col>
      <xdr:colOff>371475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66675"/>
          <a:ext cx="1200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zedzits.n\AppData\Local\Microsoft\Windows\Temporary%20Internet%20Files\Content.Outlook\BRN2FXQD\&#1055;&#1091;&#1073;&#1083;&#1110;&#1095;&#1085;&#1080;&#1081;%20&#1087;&#1072;&#1089;&#1087;&#1086;&#1088;&#1090;%20(&#1044;&#10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блПасп"/>
      <sheetName val="Історія торгів"/>
    </sheetNames>
    <sheetDataSet>
      <sheetData sheetId="0">
        <row r="19">
          <cell r="B19" t="str">
            <v>ТОВ «КАНЗАС РІАЛ ЕСТЕЙТ»</v>
          </cell>
          <cell r="C19">
            <v>43344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PageLayoutView="0" workbookViewId="0" topLeftCell="A1">
      <selection activeCell="G14" sqref="G14"/>
    </sheetView>
  </sheetViews>
  <sheetFormatPr defaultColWidth="8.8515625" defaultRowHeight="15"/>
  <cols>
    <col min="1" max="1" width="1.1484375" style="1" customWidth="1"/>
    <col min="2" max="2" width="33.57421875" style="1" customWidth="1"/>
    <col min="3" max="3" width="18.00390625" style="1" customWidth="1"/>
    <col min="4" max="4" width="19.8515625" style="1" customWidth="1"/>
    <col min="5" max="5" width="21.57421875" style="1" customWidth="1"/>
    <col min="6" max="6" width="13.7109375" style="1" customWidth="1"/>
    <col min="7" max="7" width="15.57421875" style="1" customWidth="1"/>
    <col min="8" max="8" width="13.7109375" style="1" customWidth="1"/>
    <col min="9" max="9" width="8.7109375" style="1" customWidth="1"/>
    <col min="10" max="10" width="2.28125" style="1" customWidth="1"/>
    <col min="11" max="11" width="11.00390625" style="1" customWidth="1"/>
    <col min="12" max="16384" width="8.8515625" style="1" customWidth="1"/>
  </cols>
  <sheetData>
    <row r="1" spans="1:12" ht="15">
      <c r="A1" s="7"/>
      <c r="B1" s="57" t="s">
        <v>21</v>
      </c>
      <c r="C1" s="58"/>
      <c r="D1" s="58"/>
      <c r="E1" s="58"/>
      <c r="F1" s="58"/>
      <c r="G1" s="58"/>
      <c r="H1" s="58"/>
      <c r="I1" s="59"/>
      <c r="J1" s="8"/>
      <c r="K1" s="8"/>
      <c r="L1" s="8"/>
    </row>
    <row r="2" spans="1:12" ht="15">
      <c r="A2" s="7"/>
      <c r="B2" s="60"/>
      <c r="C2" s="61"/>
      <c r="D2" s="61"/>
      <c r="E2" s="61"/>
      <c r="F2" s="61"/>
      <c r="G2" s="61"/>
      <c r="H2" s="61"/>
      <c r="I2" s="62"/>
      <c r="J2" s="8"/>
      <c r="K2" s="8"/>
      <c r="L2" s="8"/>
    </row>
    <row r="3" spans="1:12" ht="15.75">
      <c r="A3" s="7"/>
      <c r="B3" s="9" t="s">
        <v>1</v>
      </c>
      <c r="C3" s="63" t="s">
        <v>35</v>
      </c>
      <c r="D3" s="64"/>
      <c r="E3" s="64"/>
      <c r="F3" s="64"/>
      <c r="G3" s="64"/>
      <c r="H3" s="64"/>
      <c r="I3" s="65"/>
      <c r="J3" s="8"/>
      <c r="K3" s="8"/>
      <c r="L3" s="8"/>
    </row>
    <row r="4" spans="1:12" ht="15">
      <c r="A4" s="7"/>
      <c r="B4" s="66" t="s">
        <v>32</v>
      </c>
      <c r="C4" s="67"/>
      <c r="D4" s="68" t="s">
        <v>31</v>
      </c>
      <c r="E4" s="69"/>
      <c r="F4" s="69"/>
      <c r="G4" s="69"/>
      <c r="H4" s="69"/>
      <c r="I4" s="69"/>
      <c r="J4" s="8"/>
      <c r="K4" s="8"/>
      <c r="L4" s="8"/>
    </row>
    <row r="5" spans="1:9" ht="30.75" customHeight="1">
      <c r="A5" s="7"/>
      <c r="B5" s="10" t="s">
        <v>13</v>
      </c>
      <c r="C5" s="11" t="s">
        <v>33</v>
      </c>
      <c r="D5" s="70" t="s">
        <v>22</v>
      </c>
      <c r="E5" s="71"/>
      <c r="F5" s="72" t="s">
        <v>19</v>
      </c>
      <c r="G5" s="73"/>
      <c r="H5" s="80" t="s">
        <v>29</v>
      </c>
      <c r="I5" s="83"/>
    </row>
    <row r="6" spans="1:9" ht="15.75">
      <c r="A6" s="7"/>
      <c r="B6" s="12" t="s">
        <v>26</v>
      </c>
      <c r="C6" s="11"/>
      <c r="D6" s="87" t="s">
        <v>23</v>
      </c>
      <c r="E6" s="76"/>
      <c r="F6" s="71"/>
      <c r="G6" s="35">
        <f>G11+G12+G14+G13</f>
        <v>235689022.72000003</v>
      </c>
      <c r="H6" s="81"/>
      <c r="I6" s="84"/>
    </row>
    <row r="7" spans="1:13" ht="30">
      <c r="A7" s="7"/>
      <c r="B7" s="12" t="s">
        <v>14</v>
      </c>
      <c r="C7" s="33" t="s">
        <v>18</v>
      </c>
      <c r="D7" s="70" t="s">
        <v>11</v>
      </c>
      <c r="E7" s="76"/>
      <c r="F7" s="71"/>
      <c r="G7" s="13" t="s">
        <v>30</v>
      </c>
      <c r="H7" s="81"/>
      <c r="I7" s="85"/>
      <c r="M7" s="39"/>
    </row>
    <row r="8" spans="1:13" ht="15">
      <c r="A8" s="7"/>
      <c r="B8" s="12" t="s">
        <v>15</v>
      </c>
      <c r="C8" s="11"/>
      <c r="D8" s="70" t="s">
        <v>12</v>
      </c>
      <c r="E8" s="76"/>
      <c r="F8" s="71"/>
      <c r="G8" s="14"/>
      <c r="H8" s="82"/>
      <c r="I8" s="86"/>
      <c r="M8" s="39"/>
    </row>
    <row r="9" spans="1:13" ht="28.5" customHeight="1">
      <c r="A9" s="7"/>
      <c r="B9" s="12" t="s">
        <v>34</v>
      </c>
      <c r="C9" s="11"/>
      <c r="D9" s="91" t="s">
        <v>28</v>
      </c>
      <c r="E9" s="92"/>
      <c r="F9" s="77" t="s">
        <v>2</v>
      </c>
      <c r="G9" s="74" t="s">
        <v>20</v>
      </c>
      <c r="H9" s="74"/>
      <c r="I9" s="74"/>
      <c r="M9" s="39"/>
    </row>
    <row r="10" spans="1:9" ht="13.5" customHeight="1">
      <c r="A10" s="7"/>
      <c r="B10" s="88" t="s">
        <v>27</v>
      </c>
      <c r="C10" s="97"/>
      <c r="D10" s="93"/>
      <c r="E10" s="94"/>
      <c r="F10" s="78"/>
      <c r="G10" s="75"/>
      <c r="H10" s="79"/>
      <c r="I10" s="79"/>
    </row>
    <row r="11" spans="1:9" ht="29.25" customHeight="1">
      <c r="A11" s="7"/>
      <c r="B11" s="89"/>
      <c r="C11" s="81"/>
      <c r="D11" s="95" t="s">
        <v>36</v>
      </c>
      <c r="E11" s="96"/>
      <c r="F11" s="46">
        <v>980</v>
      </c>
      <c r="G11" s="38">
        <v>293500</v>
      </c>
      <c r="H11" s="37"/>
      <c r="I11" s="15"/>
    </row>
    <row r="12" spans="1:9" ht="26.25" customHeight="1">
      <c r="A12" s="7"/>
      <c r="B12" s="89"/>
      <c r="C12" s="81"/>
      <c r="D12" s="95" t="s">
        <v>37</v>
      </c>
      <c r="E12" s="96"/>
      <c r="F12" s="46">
        <v>980</v>
      </c>
      <c r="G12" s="38">
        <v>209200</v>
      </c>
      <c r="H12" s="37" t="s">
        <v>4</v>
      </c>
      <c r="I12" s="15" t="s">
        <v>4</v>
      </c>
    </row>
    <row r="13" spans="1:9" ht="26.25" customHeight="1">
      <c r="A13" s="7"/>
      <c r="B13" s="89"/>
      <c r="C13" s="81"/>
      <c r="D13" s="95" t="s">
        <v>38</v>
      </c>
      <c r="E13" s="96"/>
      <c r="F13" s="46" t="s">
        <v>41</v>
      </c>
      <c r="G13" s="38">
        <v>134425642.13000003</v>
      </c>
      <c r="H13" s="37"/>
      <c r="I13" s="15"/>
    </row>
    <row r="14" spans="1:9" ht="15">
      <c r="A14" s="7"/>
      <c r="B14" s="90"/>
      <c r="C14" s="82"/>
      <c r="D14" s="95" t="s">
        <v>39</v>
      </c>
      <c r="E14" s="96"/>
      <c r="F14" s="46" t="s">
        <v>41</v>
      </c>
      <c r="G14" s="38">
        <v>100760680.59</v>
      </c>
      <c r="H14" s="37" t="s">
        <v>4</v>
      </c>
      <c r="I14" s="15" t="s">
        <v>4</v>
      </c>
    </row>
    <row r="15" spans="1:9" ht="15">
      <c r="A15" s="7"/>
      <c r="B15" s="16"/>
      <c r="C15" s="17"/>
      <c r="D15" s="18"/>
      <c r="E15" s="18"/>
      <c r="F15" s="19"/>
      <c r="G15" s="20"/>
      <c r="H15" s="20"/>
      <c r="I15" s="21"/>
    </row>
    <row r="16" spans="1:9" ht="15">
      <c r="A16" s="22"/>
      <c r="D16" s="23"/>
      <c r="E16" s="23"/>
      <c r="F16" s="24"/>
      <c r="G16" s="24"/>
      <c r="H16" s="24"/>
      <c r="I16" s="24"/>
    </row>
    <row r="17" spans="1:9" ht="42.75">
      <c r="A17" s="22"/>
      <c r="B17" s="31" t="s">
        <v>16</v>
      </c>
      <c r="C17" s="34" t="s">
        <v>3</v>
      </c>
      <c r="D17" s="32" t="s">
        <v>17</v>
      </c>
      <c r="E17" s="23"/>
      <c r="F17" s="24"/>
      <c r="G17" s="24"/>
      <c r="H17" s="24"/>
      <c r="I17" s="24"/>
    </row>
    <row r="18" spans="1:9" ht="30">
      <c r="A18" s="22"/>
      <c r="B18" s="25" t="s">
        <v>24</v>
      </c>
      <c r="C18" s="26">
        <v>42491</v>
      </c>
      <c r="D18" s="27">
        <v>151377.2</v>
      </c>
      <c r="E18" s="23"/>
      <c r="F18" s="24"/>
      <c r="G18" s="24"/>
      <c r="H18" s="24"/>
      <c r="I18" s="24"/>
    </row>
    <row r="19" spans="1:9" ht="15">
      <c r="A19" s="22"/>
      <c r="B19" s="25" t="s">
        <v>40</v>
      </c>
      <c r="C19" s="26">
        <v>43344</v>
      </c>
      <c r="D19" s="27">
        <v>6773463</v>
      </c>
      <c r="E19" s="23"/>
      <c r="F19" s="24"/>
      <c r="G19" s="24"/>
      <c r="H19" s="24"/>
      <c r="I19" s="24"/>
    </row>
    <row r="20" spans="1:9" ht="22.5" customHeight="1">
      <c r="A20" s="22"/>
      <c r="B20" s="28"/>
      <c r="C20" s="28"/>
      <c r="D20" s="29"/>
      <c r="E20" s="23"/>
      <c r="F20" s="24"/>
      <c r="G20" s="24"/>
      <c r="H20" s="24"/>
      <c r="I20" s="24"/>
    </row>
    <row r="21" spans="1:9" ht="9" customHeight="1">
      <c r="A21" s="22"/>
      <c r="D21" s="23"/>
      <c r="E21" s="23"/>
      <c r="F21" s="24"/>
      <c r="G21" s="24"/>
      <c r="H21" s="24"/>
      <c r="I21" s="24"/>
    </row>
    <row r="22" spans="1:7" ht="38.25" customHeight="1">
      <c r="A22" s="22"/>
      <c r="B22" s="30"/>
      <c r="C22" s="30"/>
      <c r="E22" s="30"/>
      <c r="F22" s="24"/>
      <c r="G22" s="24"/>
    </row>
    <row r="23" spans="8:9" ht="15">
      <c r="H23" s="24"/>
      <c r="I23" s="24"/>
    </row>
    <row r="24" spans="8:9" ht="15">
      <c r="H24" s="24"/>
      <c r="I24" s="24"/>
    </row>
    <row r="25" spans="8:9" ht="15">
      <c r="H25" s="24"/>
      <c r="I25" s="24"/>
    </row>
    <row r="26" spans="8:9" ht="15">
      <c r="H26" s="24"/>
      <c r="I26" s="24"/>
    </row>
    <row r="27" spans="8:9" ht="15">
      <c r="H27" s="24"/>
      <c r="I27" s="24"/>
    </row>
    <row r="28" spans="8:9" ht="15">
      <c r="H28" s="24"/>
      <c r="I28" s="24"/>
    </row>
    <row r="29" spans="8:9" ht="15">
      <c r="H29" s="24"/>
      <c r="I29" s="24"/>
    </row>
    <row r="30" spans="8:9" ht="15">
      <c r="H30" s="24"/>
      <c r="I30" s="24"/>
    </row>
    <row r="31" spans="8:9" ht="15">
      <c r="H31" s="24"/>
      <c r="I31" s="24"/>
    </row>
    <row r="32" spans="8:9" ht="15">
      <c r="H32" s="24"/>
      <c r="I32" s="24"/>
    </row>
    <row r="33" spans="8:9" ht="15">
      <c r="H33" s="24"/>
      <c r="I33" s="24"/>
    </row>
    <row r="34" spans="8:9" ht="15">
      <c r="H34" s="24"/>
      <c r="I34" s="24"/>
    </row>
    <row r="35" spans="8:9" ht="15">
      <c r="H35" s="24"/>
      <c r="I35" s="24"/>
    </row>
    <row r="36" spans="8:9" ht="15">
      <c r="H36" s="24"/>
      <c r="I36" s="24"/>
    </row>
    <row r="37" spans="8:9" ht="15">
      <c r="H37" s="24"/>
      <c r="I37" s="24"/>
    </row>
    <row r="38" spans="8:9" ht="15">
      <c r="H38" s="24"/>
      <c r="I38" s="24"/>
    </row>
    <row r="39" spans="8:9" ht="15">
      <c r="H39" s="24"/>
      <c r="I39" s="24"/>
    </row>
    <row r="40" spans="8:9" ht="15">
      <c r="H40" s="24"/>
      <c r="I40" s="24"/>
    </row>
    <row r="41" spans="8:9" ht="15">
      <c r="H41" s="24"/>
      <c r="I41" s="24"/>
    </row>
    <row r="42" spans="8:9" ht="15">
      <c r="H42" s="24"/>
      <c r="I42" s="24"/>
    </row>
    <row r="43" spans="8:9" ht="15">
      <c r="H43" s="24"/>
      <c r="I43" s="24"/>
    </row>
    <row r="44" spans="8:9" ht="15">
      <c r="H44" s="24"/>
      <c r="I44" s="24"/>
    </row>
    <row r="45" spans="8:9" ht="15">
      <c r="H45" s="24"/>
      <c r="I45" s="24"/>
    </row>
    <row r="46" spans="8:9" ht="15">
      <c r="H46" s="24"/>
      <c r="I46" s="24"/>
    </row>
    <row r="47" spans="8:9" ht="15">
      <c r="H47" s="24"/>
      <c r="I47" s="24"/>
    </row>
    <row r="48" spans="8:9" ht="15">
      <c r="H48" s="24"/>
      <c r="I48" s="24"/>
    </row>
    <row r="49" spans="8:9" ht="15">
      <c r="H49" s="24"/>
      <c r="I49" s="24"/>
    </row>
    <row r="50" spans="8:9" ht="15">
      <c r="H50" s="24"/>
      <c r="I50" s="24"/>
    </row>
    <row r="51" spans="8:9" ht="15">
      <c r="H51" s="24"/>
      <c r="I51" s="24"/>
    </row>
    <row r="52" spans="8:9" ht="15">
      <c r="H52" s="24"/>
      <c r="I52" s="24"/>
    </row>
    <row r="53" spans="8:9" ht="15">
      <c r="H53" s="24"/>
      <c r="I53" s="24"/>
    </row>
    <row r="54" spans="8:9" ht="15">
      <c r="H54" s="24"/>
      <c r="I54" s="24"/>
    </row>
    <row r="55" spans="8:9" ht="15">
      <c r="H55" s="24"/>
      <c r="I55" s="24"/>
    </row>
    <row r="56" spans="8:9" ht="15">
      <c r="H56" s="24"/>
      <c r="I56" s="24"/>
    </row>
    <row r="57" spans="8:9" ht="15">
      <c r="H57" s="24"/>
      <c r="I57" s="24"/>
    </row>
    <row r="58" spans="8:9" ht="15">
      <c r="H58" s="24"/>
      <c r="I58" s="24"/>
    </row>
    <row r="59" spans="8:9" ht="15">
      <c r="H59" s="24"/>
      <c r="I59" s="24"/>
    </row>
    <row r="60" spans="8:9" ht="15">
      <c r="H60" s="24"/>
      <c r="I60" s="24"/>
    </row>
    <row r="61" spans="8:9" ht="15">
      <c r="H61" s="24"/>
      <c r="I61" s="24"/>
    </row>
    <row r="62" spans="8:9" ht="15">
      <c r="H62" s="24"/>
      <c r="I62" s="24"/>
    </row>
    <row r="63" spans="8:9" ht="15">
      <c r="H63" s="24"/>
      <c r="I63" s="24"/>
    </row>
    <row r="64" spans="8:9" ht="15">
      <c r="H64" s="24"/>
      <c r="I64" s="24"/>
    </row>
    <row r="65" spans="8:9" ht="15">
      <c r="H65" s="24"/>
      <c r="I65" s="24"/>
    </row>
    <row r="66" spans="8:9" ht="15">
      <c r="H66" s="24"/>
      <c r="I66" s="24"/>
    </row>
    <row r="67" spans="8:9" ht="15">
      <c r="H67" s="24"/>
      <c r="I67" s="24"/>
    </row>
    <row r="68" spans="8:9" ht="15">
      <c r="H68" s="24"/>
      <c r="I68" s="24"/>
    </row>
    <row r="69" spans="8:9" ht="15">
      <c r="H69" s="24"/>
      <c r="I69" s="24"/>
    </row>
    <row r="70" spans="8:9" ht="15">
      <c r="H70" s="24"/>
      <c r="I70" s="24"/>
    </row>
    <row r="71" spans="8:9" ht="15">
      <c r="H71" s="24"/>
      <c r="I71" s="24"/>
    </row>
    <row r="72" spans="8:9" ht="15">
      <c r="H72" s="24"/>
      <c r="I72" s="24"/>
    </row>
    <row r="73" spans="8:9" ht="15">
      <c r="H73" s="24"/>
      <c r="I73" s="24"/>
    </row>
    <row r="74" spans="8:9" ht="15">
      <c r="H74" s="24"/>
      <c r="I74" s="24"/>
    </row>
    <row r="75" spans="8:9" ht="15">
      <c r="H75" s="24"/>
      <c r="I75" s="24"/>
    </row>
    <row r="76" spans="8:9" ht="15">
      <c r="H76" s="24"/>
      <c r="I76" s="24"/>
    </row>
    <row r="77" spans="8:9" ht="15">
      <c r="H77" s="24"/>
      <c r="I77" s="24"/>
    </row>
    <row r="78" spans="8:9" ht="15">
      <c r="H78" s="24"/>
      <c r="I78" s="24"/>
    </row>
    <row r="79" spans="8:9" ht="15">
      <c r="H79" s="24"/>
      <c r="I79" s="24"/>
    </row>
    <row r="80" spans="8:9" ht="15">
      <c r="H80" s="24"/>
      <c r="I80" s="24"/>
    </row>
    <row r="81" spans="8:9" ht="15">
      <c r="H81" s="24"/>
      <c r="I81" s="24"/>
    </row>
    <row r="82" spans="8:9" ht="15">
      <c r="H82" s="24"/>
      <c r="I82" s="24"/>
    </row>
    <row r="83" spans="8:9" ht="15">
      <c r="H83" s="24"/>
      <c r="I83" s="24"/>
    </row>
    <row r="84" spans="8:9" ht="15">
      <c r="H84" s="24"/>
      <c r="I84" s="24"/>
    </row>
    <row r="85" spans="8:9" ht="15">
      <c r="H85" s="24"/>
      <c r="I85" s="24"/>
    </row>
    <row r="86" spans="8:9" ht="15">
      <c r="H86" s="24"/>
      <c r="I86" s="24"/>
    </row>
    <row r="87" spans="8:9" ht="15">
      <c r="H87" s="24"/>
      <c r="I87" s="24"/>
    </row>
    <row r="88" spans="8:9" ht="15">
      <c r="H88" s="24"/>
      <c r="I88" s="24"/>
    </row>
    <row r="89" spans="8:9" ht="15">
      <c r="H89" s="24"/>
      <c r="I89" s="24"/>
    </row>
    <row r="90" spans="8:9" ht="15">
      <c r="H90" s="24"/>
      <c r="I90" s="24"/>
    </row>
    <row r="91" spans="8:9" ht="15">
      <c r="H91" s="24"/>
      <c r="I91" s="24"/>
    </row>
    <row r="92" spans="8:9" ht="15">
      <c r="H92" s="24"/>
      <c r="I92" s="24"/>
    </row>
    <row r="93" spans="8:9" ht="15">
      <c r="H93" s="24"/>
      <c r="I93" s="24"/>
    </row>
    <row r="94" spans="8:9" ht="15">
      <c r="H94" s="24"/>
      <c r="I94" s="24"/>
    </row>
  </sheetData>
  <sheetProtection/>
  <mergeCells count="22">
    <mergeCell ref="B10:B14"/>
    <mergeCell ref="D9:E10"/>
    <mergeCell ref="D11:E11"/>
    <mergeCell ref="D14:E14"/>
    <mergeCell ref="D12:E12"/>
    <mergeCell ref="C10:C14"/>
    <mergeCell ref="D13:E13"/>
    <mergeCell ref="G9:G10"/>
    <mergeCell ref="D8:F8"/>
    <mergeCell ref="F9:F10"/>
    <mergeCell ref="D7:F7"/>
    <mergeCell ref="I9:I10"/>
    <mergeCell ref="H9:H10"/>
    <mergeCell ref="H5:H8"/>
    <mergeCell ref="I5:I8"/>
    <mergeCell ref="D6:F6"/>
    <mergeCell ref="B1:I2"/>
    <mergeCell ref="C3:I3"/>
    <mergeCell ref="B4:C4"/>
    <mergeCell ref="D4:I4"/>
    <mergeCell ref="D5:E5"/>
    <mergeCell ref="F5:G5"/>
  </mergeCells>
  <printOptions/>
  <pageMargins left="0.2" right="0.2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00390625" style="1" customWidth="1"/>
    <col min="2" max="2" width="16.140625" style="1" bestFit="1" customWidth="1"/>
    <col min="3" max="3" width="18.28125" style="1" bestFit="1" customWidth="1"/>
    <col min="4" max="4" width="32.00390625" style="1" bestFit="1" customWidth="1"/>
    <col min="5" max="5" width="13.28125" style="1" bestFit="1" customWidth="1"/>
    <col min="6" max="6" width="17.421875" style="1" bestFit="1" customWidth="1"/>
    <col min="7" max="16384" width="9.140625" style="1" customWidth="1"/>
  </cols>
  <sheetData>
    <row r="1" spans="1:6" ht="30">
      <c r="A1" s="99" t="s">
        <v>16</v>
      </c>
      <c r="B1" s="99"/>
      <c r="C1" s="99"/>
      <c r="D1" s="41" t="s">
        <v>24</v>
      </c>
      <c r="E1" s="100" t="str">
        <f>'[1]ПублПасп'!B19</f>
        <v>ТОВ «КАНЗАС РІАЛ ЕСТЕЙТ»</v>
      </c>
      <c r="F1" s="100"/>
    </row>
    <row r="2" spans="1:6" ht="15">
      <c r="A2" s="99" t="s">
        <v>3</v>
      </c>
      <c r="B2" s="99"/>
      <c r="C2" s="99"/>
      <c r="D2" s="42">
        <v>42491</v>
      </c>
      <c r="E2" s="101">
        <f>'[1]ПублПасп'!C19</f>
        <v>43344</v>
      </c>
      <c r="F2" s="101"/>
    </row>
    <row r="3" spans="1:6" ht="15">
      <c r="A3" s="99" t="s">
        <v>25</v>
      </c>
      <c r="B3" s="99"/>
      <c r="C3" s="99"/>
      <c r="D3" s="43">
        <f>ПублПасп!D18</f>
        <v>151377.2</v>
      </c>
      <c r="E3" s="100">
        <f>ПублПасп!D19</f>
        <v>6773463</v>
      </c>
      <c r="F3" s="100"/>
    </row>
    <row r="6" spans="1:6" ht="15">
      <c r="A6" s="98" t="s">
        <v>5</v>
      </c>
      <c r="B6" s="98"/>
      <c r="C6" s="98"/>
      <c r="D6" s="98"/>
      <c r="E6" s="98"/>
      <c r="F6" s="98"/>
    </row>
    <row r="7" spans="1:6" ht="1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36" t="s">
        <v>0</v>
      </c>
    </row>
    <row r="8" spans="1:6" ht="15">
      <c r="A8" s="36">
        <v>1</v>
      </c>
      <c r="B8" s="44"/>
      <c r="C8" s="45"/>
      <c r="D8" s="5"/>
      <c r="E8" s="4"/>
      <c r="F8" s="36"/>
    </row>
    <row r="9" spans="1:6" ht="15">
      <c r="A9" s="36">
        <v>2</v>
      </c>
      <c r="B9" s="44"/>
      <c r="C9" s="45"/>
      <c r="D9" s="5"/>
      <c r="E9" s="4"/>
      <c r="F9" s="36"/>
    </row>
    <row r="10" spans="1:6" ht="15">
      <c r="A10" s="36">
        <v>3</v>
      </c>
      <c r="B10" s="44"/>
      <c r="C10" s="45"/>
      <c r="D10" s="5"/>
      <c r="E10" s="4"/>
      <c r="F10" s="36"/>
    </row>
    <row r="11" spans="1:6" ht="15">
      <c r="A11" s="36">
        <v>4</v>
      </c>
      <c r="B11" s="44"/>
      <c r="C11" s="45"/>
      <c r="D11" s="5"/>
      <c r="E11" s="4"/>
      <c r="F11" s="36"/>
    </row>
    <row r="12" spans="1:6" ht="15">
      <c r="A12" s="36">
        <v>5</v>
      </c>
      <c r="B12" s="44"/>
      <c r="C12" s="45"/>
      <c r="D12" s="5"/>
      <c r="E12" s="4"/>
      <c r="F12" s="36"/>
    </row>
    <row r="13" spans="1:6" ht="15">
      <c r="A13" s="36">
        <v>6</v>
      </c>
      <c r="B13" s="44"/>
      <c r="C13" s="45"/>
      <c r="D13" s="5"/>
      <c r="E13" s="4"/>
      <c r="F13" s="36"/>
    </row>
    <row r="14" spans="1:6" ht="15">
      <c r="A14" s="36">
        <v>7</v>
      </c>
      <c r="B14" s="44"/>
      <c r="C14" s="45"/>
      <c r="D14" s="5"/>
      <c r="E14" s="4"/>
      <c r="F14" s="36"/>
    </row>
    <row r="15" spans="1:6" ht="15">
      <c r="A15" s="36">
        <v>8</v>
      </c>
      <c r="B15" s="44"/>
      <c r="C15" s="45"/>
      <c r="D15" s="5"/>
      <c r="E15" s="4"/>
      <c r="F15" s="36"/>
    </row>
    <row r="16" spans="1:6" ht="15">
      <c r="A16" s="36">
        <v>9</v>
      </c>
      <c r="B16" s="44"/>
      <c r="C16" s="45"/>
      <c r="D16" s="40"/>
      <c r="E16" s="4"/>
      <c r="F16" s="36"/>
    </row>
    <row r="17" spans="1:6" ht="15">
      <c r="A17" s="2"/>
      <c r="B17" s="3"/>
      <c r="C17" s="6"/>
      <c r="D17" s="5"/>
      <c r="E17" s="4"/>
      <c r="F17" s="2"/>
    </row>
    <row r="18" spans="1:6" ht="15">
      <c r="A18" s="2"/>
      <c r="B18" s="3"/>
      <c r="C18" s="4"/>
      <c r="D18" s="5"/>
      <c r="E18" s="4"/>
      <c r="F18" s="2"/>
    </row>
    <row r="19" spans="1:6" ht="15">
      <c r="A19" s="2"/>
      <c r="B19" s="3"/>
      <c r="C19" s="4"/>
      <c r="D19" s="5"/>
      <c r="E19" s="4"/>
      <c r="F19" s="2"/>
    </row>
    <row r="20" spans="1:6" ht="15">
      <c r="A20" s="2"/>
      <c r="B20" s="3"/>
      <c r="C20" s="4"/>
      <c r="D20" s="5"/>
      <c r="E20" s="4"/>
      <c r="F20" s="2"/>
    </row>
    <row r="21" spans="1:6" ht="15">
      <c r="A21" s="2"/>
      <c r="B21" s="3"/>
      <c r="C21" s="4"/>
      <c r="D21" s="5"/>
      <c r="E21" s="4"/>
      <c r="F21" s="2"/>
    </row>
    <row r="22" spans="1:6" ht="15">
      <c r="A22" s="2"/>
      <c r="B22" s="3"/>
      <c r="C22" s="4"/>
      <c r="D22" s="5"/>
      <c r="E22" s="4"/>
      <c r="F22" s="2"/>
    </row>
  </sheetData>
  <sheetProtection/>
  <mergeCells count="7">
    <mergeCell ref="A6:F6"/>
    <mergeCell ref="A1:C1"/>
    <mergeCell ref="A2:C2"/>
    <mergeCell ref="A3:C3"/>
    <mergeCell ref="E1:F1"/>
    <mergeCell ref="E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55" sqref="A55"/>
    </sheetView>
  </sheetViews>
  <sheetFormatPr defaultColWidth="9.140625" defaultRowHeight="15"/>
  <cols>
    <col min="1" max="1" width="9.28125" style="0" bestFit="1" customWidth="1"/>
    <col min="2" max="2" width="52.421875" style="0" customWidth="1"/>
    <col min="3" max="3" width="11.28125" style="49" customWidth="1"/>
    <col min="4" max="4" width="13.140625" style="51" customWidth="1"/>
    <col min="5" max="5" width="11.7109375" style="51" customWidth="1"/>
    <col min="6" max="6" width="15.28125" style="51" customWidth="1"/>
    <col min="7" max="7" width="12.8515625" style="0" customWidth="1"/>
  </cols>
  <sheetData>
    <row r="1" spans="1:7" ht="39">
      <c r="A1" s="47" t="s">
        <v>6</v>
      </c>
      <c r="B1" s="47" t="s">
        <v>42</v>
      </c>
      <c r="C1" s="54" t="s">
        <v>43</v>
      </c>
      <c r="D1" s="55" t="s">
        <v>44</v>
      </c>
      <c r="E1" s="55" t="s">
        <v>45</v>
      </c>
      <c r="F1" s="55" t="s">
        <v>46</v>
      </c>
      <c r="G1" s="56" t="s">
        <v>77</v>
      </c>
    </row>
    <row r="2" spans="1:7" ht="15">
      <c r="A2" s="52" t="s">
        <v>47</v>
      </c>
      <c r="B2" s="47"/>
      <c r="C2" s="48"/>
      <c r="D2" s="53">
        <v>235689022.72000003</v>
      </c>
      <c r="E2" s="53">
        <v>6924840.2</v>
      </c>
      <c r="F2" s="53">
        <v>234412293.71</v>
      </c>
      <c r="G2" s="52">
        <v>235689022.72000003</v>
      </c>
    </row>
    <row r="3" spans="1:7" ht="15">
      <c r="A3" s="52" t="s">
        <v>48</v>
      </c>
      <c r="B3" s="47"/>
      <c r="C3" s="48"/>
      <c r="D3" s="50">
        <v>293500</v>
      </c>
      <c r="E3" s="50">
        <v>118346.54</v>
      </c>
      <c r="F3" s="50">
        <v>293500</v>
      </c>
      <c r="G3" s="47">
        <v>293500</v>
      </c>
    </row>
    <row r="4" spans="1:7" ht="15">
      <c r="A4" s="47">
        <v>1</v>
      </c>
      <c r="B4" s="47" t="s">
        <v>49</v>
      </c>
      <c r="C4" s="48">
        <v>42348</v>
      </c>
      <c r="D4" s="50">
        <v>293500</v>
      </c>
      <c r="E4" s="50">
        <v>118346.54</v>
      </c>
      <c r="F4" s="50">
        <v>293500</v>
      </c>
      <c r="G4" s="47">
        <v>293500</v>
      </c>
    </row>
    <row r="5" spans="1:7" ht="15">
      <c r="A5" s="52" t="s">
        <v>50</v>
      </c>
      <c r="B5" s="47"/>
      <c r="C5" s="48"/>
      <c r="D5" s="50">
        <v>209200</v>
      </c>
      <c r="E5" s="50">
        <v>40377.66</v>
      </c>
      <c r="F5" s="50">
        <v>209200</v>
      </c>
      <c r="G5" s="47">
        <v>209200</v>
      </c>
    </row>
    <row r="6" spans="1:7" ht="15">
      <c r="A6" s="47">
        <v>2</v>
      </c>
      <c r="B6" s="47" t="s">
        <v>56</v>
      </c>
      <c r="C6" s="48">
        <v>41579</v>
      </c>
      <c r="D6" s="50">
        <v>6970.32</v>
      </c>
      <c r="E6" s="50">
        <v>1115</v>
      </c>
      <c r="F6" s="50">
        <v>6970.32</v>
      </c>
      <c r="G6" s="47">
        <v>6970.32</v>
      </c>
    </row>
    <row r="7" spans="1:7" ht="15">
      <c r="A7" s="47">
        <v>3</v>
      </c>
      <c r="B7" s="47" t="s">
        <v>57</v>
      </c>
      <c r="C7" s="48">
        <v>41579</v>
      </c>
      <c r="D7" s="50">
        <v>2987.28</v>
      </c>
      <c r="E7" s="50">
        <v>478</v>
      </c>
      <c r="F7" s="50">
        <v>2987.28</v>
      </c>
      <c r="G7" s="47">
        <v>2987.28</v>
      </c>
    </row>
    <row r="8" spans="1:7" ht="15">
      <c r="A8" s="47">
        <v>4</v>
      </c>
      <c r="B8" s="47" t="s">
        <v>57</v>
      </c>
      <c r="C8" s="48">
        <v>41781</v>
      </c>
      <c r="D8" s="50">
        <v>3000</v>
      </c>
      <c r="E8" s="50">
        <v>480</v>
      </c>
      <c r="F8" s="50">
        <v>3000</v>
      </c>
      <c r="G8" s="47">
        <v>3000</v>
      </c>
    </row>
    <row r="9" spans="1:7" ht="15">
      <c r="A9" s="47">
        <v>5</v>
      </c>
      <c r="B9" s="47" t="s">
        <v>57</v>
      </c>
      <c r="C9" s="48">
        <v>41352</v>
      </c>
      <c r="D9" s="50">
        <v>11500</v>
      </c>
      <c r="E9" s="50">
        <v>1840</v>
      </c>
      <c r="F9" s="50">
        <v>11500</v>
      </c>
      <c r="G9" s="47">
        <v>11500</v>
      </c>
    </row>
    <row r="10" spans="1:7" ht="15">
      <c r="A10" s="47">
        <v>6</v>
      </c>
      <c r="B10" s="47" t="s">
        <v>79</v>
      </c>
      <c r="C10" s="48"/>
      <c r="D10" s="50">
        <v>163832.4</v>
      </c>
      <c r="E10" s="50">
        <v>33030.66</v>
      </c>
      <c r="F10" s="50">
        <v>163832.4</v>
      </c>
      <c r="G10" s="47">
        <v>163832.4</v>
      </c>
    </row>
    <row r="11" spans="1:7" ht="15">
      <c r="A11" s="47">
        <v>7</v>
      </c>
      <c r="B11" s="47" t="s">
        <v>58</v>
      </c>
      <c r="C11" s="48">
        <v>42521</v>
      </c>
      <c r="D11" s="50">
        <v>20910</v>
      </c>
      <c r="E11" s="50">
        <v>3434</v>
      </c>
      <c r="F11" s="50">
        <v>20910</v>
      </c>
      <c r="G11" s="47">
        <v>20910</v>
      </c>
    </row>
    <row r="12" spans="1:7" ht="15">
      <c r="A12" s="52" t="s">
        <v>51</v>
      </c>
      <c r="B12" s="47"/>
      <c r="C12" s="48"/>
      <c r="D12" s="50">
        <v>134425642.13000003</v>
      </c>
      <c r="E12" s="50">
        <v>415803</v>
      </c>
      <c r="F12" s="50">
        <v>134389963.31</v>
      </c>
      <c r="G12" s="47">
        <v>134425642.13000003</v>
      </c>
    </row>
    <row r="13" spans="1:7" ht="15">
      <c r="A13" s="47">
        <v>8</v>
      </c>
      <c r="B13" s="47" t="s">
        <v>59</v>
      </c>
      <c r="C13" s="48">
        <v>42452</v>
      </c>
      <c r="D13" s="50">
        <v>131607681.04</v>
      </c>
      <c r="E13" s="50">
        <v>1</v>
      </c>
      <c r="F13" s="50">
        <v>131607681.04</v>
      </c>
      <c r="G13" s="47">
        <v>131607681.04</v>
      </c>
    </row>
    <row r="14" spans="1:7" ht="15">
      <c r="A14" s="47">
        <v>9</v>
      </c>
      <c r="B14" s="47" t="s">
        <v>52</v>
      </c>
      <c r="C14" s="48">
        <v>42185</v>
      </c>
      <c r="D14" s="50">
        <v>848691.73</v>
      </c>
      <c r="E14" s="50">
        <v>135791</v>
      </c>
      <c r="F14" s="50">
        <v>848691.73</v>
      </c>
      <c r="G14" s="47">
        <v>848691.73</v>
      </c>
    </row>
    <row r="15" spans="1:7" ht="15">
      <c r="A15" s="47">
        <v>10</v>
      </c>
      <c r="B15" s="47" t="s">
        <v>60</v>
      </c>
      <c r="C15" s="48">
        <v>42233</v>
      </c>
      <c r="D15" s="50">
        <v>1000000</v>
      </c>
      <c r="E15" s="50">
        <v>160000</v>
      </c>
      <c r="F15" s="50">
        <v>1000000</v>
      </c>
      <c r="G15" s="47">
        <v>1000000</v>
      </c>
    </row>
    <row r="16" spans="1:7" ht="15">
      <c r="A16" s="47">
        <v>11</v>
      </c>
      <c r="B16" s="47" t="s">
        <v>61</v>
      </c>
      <c r="C16" s="48">
        <v>42233</v>
      </c>
      <c r="D16" s="50">
        <v>176000</v>
      </c>
      <c r="E16" s="50">
        <v>28160</v>
      </c>
      <c r="F16" s="50">
        <v>176000</v>
      </c>
      <c r="G16" s="47">
        <v>176000</v>
      </c>
    </row>
    <row r="17" spans="1:7" ht="15">
      <c r="A17" s="47">
        <v>12</v>
      </c>
      <c r="B17" s="47" t="s">
        <v>53</v>
      </c>
      <c r="C17" s="48">
        <v>42381</v>
      </c>
      <c r="D17" s="50">
        <v>551.1</v>
      </c>
      <c r="E17" s="50">
        <v>88</v>
      </c>
      <c r="F17" s="50">
        <v>551.1</v>
      </c>
      <c r="G17" s="47">
        <v>551.1</v>
      </c>
    </row>
    <row r="18" spans="1:7" ht="15">
      <c r="A18" s="47">
        <v>13</v>
      </c>
      <c r="B18" s="47" t="s">
        <v>62</v>
      </c>
      <c r="C18" s="48">
        <v>42004</v>
      </c>
      <c r="D18" s="50">
        <v>33</v>
      </c>
      <c r="E18" s="50">
        <v>5</v>
      </c>
      <c r="F18" s="50">
        <v>33</v>
      </c>
      <c r="G18" s="47">
        <v>33</v>
      </c>
    </row>
    <row r="19" spans="1:7" ht="15">
      <c r="A19" s="47">
        <v>14</v>
      </c>
      <c r="B19" s="47" t="s">
        <v>62</v>
      </c>
      <c r="C19" s="48">
        <v>42004</v>
      </c>
      <c r="D19" s="50">
        <v>130</v>
      </c>
      <c r="E19" s="50">
        <v>21</v>
      </c>
      <c r="F19" s="50">
        <v>130</v>
      </c>
      <c r="G19" s="47">
        <v>130</v>
      </c>
    </row>
    <row r="20" spans="1:7" ht="15">
      <c r="A20" s="47">
        <v>15</v>
      </c>
      <c r="B20" s="47" t="s">
        <v>62</v>
      </c>
      <c r="C20" s="48">
        <v>42004</v>
      </c>
      <c r="D20" s="50">
        <v>140</v>
      </c>
      <c r="E20" s="50">
        <v>22</v>
      </c>
      <c r="F20" s="50">
        <v>140</v>
      </c>
      <c r="G20" s="47">
        <v>140</v>
      </c>
    </row>
    <row r="21" spans="1:7" ht="15">
      <c r="A21" s="47">
        <v>16</v>
      </c>
      <c r="B21" s="47" t="s">
        <v>62</v>
      </c>
      <c r="C21" s="48">
        <v>42004</v>
      </c>
      <c r="D21" s="50">
        <v>7144</v>
      </c>
      <c r="E21" s="50">
        <v>1143</v>
      </c>
      <c r="F21" s="50">
        <v>7144</v>
      </c>
      <c r="G21" s="47">
        <v>7144</v>
      </c>
    </row>
    <row r="22" spans="1:7" ht="15">
      <c r="A22" s="47">
        <v>17</v>
      </c>
      <c r="B22" s="47" t="s">
        <v>62</v>
      </c>
      <c r="C22" s="48">
        <v>42004</v>
      </c>
      <c r="D22" s="50">
        <v>7200</v>
      </c>
      <c r="E22" s="50">
        <v>1152</v>
      </c>
      <c r="F22" s="50">
        <v>7200</v>
      </c>
      <c r="G22" s="47">
        <v>7200</v>
      </c>
    </row>
    <row r="23" spans="1:7" ht="15">
      <c r="A23" s="47">
        <v>18</v>
      </c>
      <c r="B23" s="47" t="s">
        <v>62</v>
      </c>
      <c r="C23" s="48">
        <v>42004</v>
      </c>
      <c r="D23" s="50">
        <v>152</v>
      </c>
      <c r="E23" s="50">
        <v>24</v>
      </c>
      <c r="F23" s="50">
        <v>152</v>
      </c>
      <c r="G23" s="47">
        <v>152</v>
      </c>
    </row>
    <row r="24" spans="1:7" ht="15">
      <c r="A24" s="47">
        <v>19</v>
      </c>
      <c r="B24" s="47" t="s">
        <v>62</v>
      </c>
      <c r="C24" s="48">
        <v>42004</v>
      </c>
      <c r="D24" s="50">
        <v>208</v>
      </c>
      <c r="E24" s="50">
        <v>33</v>
      </c>
      <c r="F24" s="50">
        <v>208</v>
      </c>
      <c r="G24" s="47">
        <v>208</v>
      </c>
    </row>
    <row r="25" spans="1:7" ht="15">
      <c r="A25" s="47">
        <v>20</v>
      </c>
      <c r="B25" s="47" t="s">
        <v>63</v>
      </c>
      <c r="C25" s="48">
        <v>42004</v>
      </c>
      <c r="D25" s="50">
        <v>122.5</v>
      </c>
      <c r="E25" s="50">
        <v>20</v>
      </c>
      <c r="F25" s="50">
        <v>122.5</v>
      </c>
      <c r="G25" s="47">
        <v>122.5</v>
      </c>
    </row>
    <row r="26" spans="1:7" ht="15">
      <c r="A26" s="47">
        <v>21</v>
      </c>
      <c r="B26" s="47" t="s">
        <v>63</v>
      </c>
      <c r="C26" s="48">
        <v>42004</v>
      </c>
      <c r="D26" s="50">
        <v>133</v>
      </c>
      <c r="E26" s="50">
        <v>21</v>
      </c>
      <c r="F26" s="50">
        <v>133</v>
      </c>
      <c r="G26" s="47">
        <v>133</v>
      </c>
    </row>
    <row r="27" spans="1:7" ht="15">
      <c r="A27" s="47">
        <v>22</v>
      </c>
      <c r="B27" s="47" t="s">
        <v>63</v>
      </c>
      <c r="C27" s="48">
        <v>42004</v>
      </c>
      <c r="D27" s="50">
        <v>122.5</v>
      </c>
      <c r="E27" s="50">
        <v>20</v>
      </c>
      <c r="F27" s="50">
        <v>122.5</v>
      </c>
      <c r="G27" s="47">
        <v>122.5</v>
      </c>
    </row>
    <row r="28" spans="1:7" ht="15">
      <c r="A28" s="47">
        <v>23</v>
      </c>
      <c r="B28" s="47" t="s">
        <v>64</v>
      </c>
      <c r="C28" s="48">
        <v>42004</v>
      </c>
      <c r="D28" s="50">
        <v>152.5</v>
      </c>
      <c r="E28" s="50">
        <v>24</v>
      </c>
      <c r="F28" s="50">
        <v>152.5</v>
      </c>
      <c r="G28" s="47">
        <v>152.5</v>
      </c>
    </row>
    <row r="29" spans="1:7" ht="15">
      <c r="A29" s="47">
        <v>24</v>
      </c>
      <c r="B29" s="47" t="s">
        <v>64</v>
      </c>
      <c r="C29" s="48">
        <v>42004</v>
      </c>
      <c r="D29" s="50">
        <v>155</v>
      </c>
      <c r="E29" s="50">
        <v>25</v>
      </c>
      <c r="F29" s="50">
        <v>155</v>
      </c>
      <c r="G29" s="47">
        <v>155</v>
      </c>
    </row>
    <row r="30" spans="1:7" ht="15">
      <c r="A30" s="47">
        <v>25</v>
      </c>
      <c r="B30" s="47" t="s">
        <v>64</v>
      </c>
      <c r="C30" s="48">
        <v>42004</v>
      </c>
      <c r="D30" s="50">
        <v>99</v>
      </c>
      <c r="E30" s="50">
        <v>16</v>
      </c>
      <c r="F30" s="50">
        <v>99</v>
      </c>
      <c r="G30" s="47">
        <v>99</v>
      </c>
    </row>
    <row r="31" spans="1:7" ht="15">
      <c r="A31" s="47">
        <v>26</v>
      </c>
      <c r="B31" s="47" t="s">
        <v>64</v>
      </c>
      <c r="C31" s="48">
        <v>42004</v>
      </c>
      <c r="D31" s="50">
        <v>102.5</v>
      </c>
      <c r="E31" s="50">
        <v>16</v>
      </c>
      <c r="F31" s="50">
        <v>102.5</v>
      </c>
      <c r="G31" s="47">
        <v>102.5</v>
      </c>
    </row>
    <row r="32" spans="1:7" ht="15">
      <c r="A32" s="47">
        <v>27</v>
      </c>
      <c r="B32" s="47" t="s">
        <v>63</v>
      </c>
      <c r="C32" s="48">
        <v>42004</v>
      </c>
      <c r="D32" s="50">
        <v>1.78</v>
      </c>
      <c r="E32" s="50">
        <v>1</v>
      </c>
      <c r="F32" s="50">
        <v>1.78</v>
      </c>
      <c r="G32" s="47">
        <v>1.78</v>
      </c>
    </row>
    <row r="33" spans="1:7" ht="15">
      <c r="A33" s="47">
        <v>28</v>
      </c>
      <c r="B33" s="47" t="s">
        <v>63</v>
      </c>
      <c r="C33" s="48">
        <v>42004</v>
      </c>
      <c r="D33" s="50">
        <v>142</v>
      </c>
      <c r="E33" s="50">
        <v>1</v>
      </c>
      <c r="F33" s="50">
        <v>142</v>
      </c>
      <c r="G33" s="47">
        <v>142</v>
      </c>
    </row>
    <row r="34" spans="1:7" ht="15">
      <c r="A34" s="47">
        <v>29</v>
      </c>
      <c r="B34" s="47" t="s">
        <v>63</v>
      </c>
      <c r="C34" s="48">
        <v>42004</v>
      </c>
      <c r="D34" s="50">
        <v>105</v>
      </c>
      <c r="E34" s="50">
        <v>17</v>
      </c>
      <c r="F34" s="50">
        <v>105</v>
      </c>
      <c r="G34" s="47">
        <v>105</v>
      </c>
    </row>
    <row r="35" spans="1:7" ht="15">
      <c r="A35" s="47">
        <v>30</v>
      </c>
      <c r="B35" s="47" t="s">
        <v>64</v>
      </c>
      <c r="C35" s="48">
        <v>42004</v>
      </c>
      <c r="D35" s="50">
        <v>52.5</v>
      </c>
      <c r="E35" s="50">
        <v>1</v>
      </c>
      <c r="F35" s="50">
        <v>52.5</v>
      </c>
      <c r="G35" s="47">
        <v>52.5</v>
      </c>
    </row>
    <row r="36" spans="1:7" ht="15">
      <c r="A36" s="47">
        <v>31</v>
      </c>
      <c r="B36" s="47" t="s">
        <v>64</v>
      </c>
      <c r="C36" s="48">
        <v>42004</v>
      </c>
      <c r="D36" s="50">
        <v>50</v>
      </c>
      <c r="E36" s="50">
        <v>8</v>
      </c>
      <c r="F36" s="50">
        <v>50</v>
      </c>
      <c r="G36" s="47">
        <v>50</v>
      </c>
    </row>
    <row r="37" spans="1:7" ht="15">
      <c r="A37" s="47">
        <v>32</v>
      </c>
      <c r="B37" s="47" t="s">
        <v>64</v>
      </c>
      <c r="C37" s="48">
        <v>42004</v>
      </c>
      <c r="D37" s="50">
        <v>100</v>
      </c>
      <c r="E37" s="50">
        <v>16</v>
      </c>
      <c r="F37" s="50">
        <v>100</v>
      </c>
      <c r="G37" s="47">
        <v>100</v>
      </c>
    </row>
    <row r="38" spans="1:7" ht="15">
      <c r="A38" s="47">
        <v>33</v>
      </c>
      <c r="B38" s="47" t="s">
        <v>63</v>
      </c>
      <c r="C38" s="48">
        <v>42004</v>
      </c>
      <c r="D38" s="50">
        <v>50</v>
      </c>
      <c r="E38" s="50">
        <v>8</v>
      </c>
      <c r="F38" s="50">
        <v>50</v>
      </c>
      <c r="G38" s="47">
        <v>50</v>
      </c>
    </row>
    <row r="39" spans="1:7" ht="15">
      <c r="A39" s="47">
        <v>34</v>
      </c>
      <c r="B39" s="47" t="s">
        <v>63</v>
      </c>
      <c r="C39" s="48">
        <v>42004</v>
      </c>
      <c r="D39" s="50">
        <v>22.5</v>
      </c>
      <c r="E39" s="50">
        <v>4</v>
      </c>
      <c r="F39" s="50">
        <v>22.5</v>
      </c>
      <c r="G39" s="47">
        <v>22.5</v>
      </c>
    </row>
    <row r="40" spans="1:7" ht="15">
      <c r="A40" s="47">
        <v>35</v>
      </c>
      <c r="B40" s="47" t="s">
        <v>63</v>
      </c>
      <c r="C40" s="48">
        <v>42004</v>
      </c>
      <c r="D40" s="50">
        <v>299.65</v>
      </c>
      <c r="E40" s="50">
        <v>48</v>
      </c>
      <c r="F40" s="50">
        <v>299.65</v>
      </c>
      <c r="G40" s="47">
        <v>299.65</v>
      </c>
    </row>
    <row r="41" spans="1:7" ht="15">
      <c r="A41" s="47">
        <v>36</v>
      </c>
      <c r="B41" s="47" t="s">
        <v>64</v>
      </c>
      <c r="C41" s="48">
        <v>42004</v>
      </c>
      <c r="D41" s="50">
        <v>52.5</v>
      </c>
      <c r="E41" s="50">
        <v>8</v>
      </c>
      <c r="F41" s="50">
        <v>52.5</v>
      </c>
      <c r="G41" s="47">
        <v>52.5</v>
      </c>
    </row>
    <row r="42" spans="1:7" ht="15">
      <c r="A42" s="47">
        <v>37</v>
      </c>
      <c r="B42" s="47" t="s">
        <v>64</v>
      </c>
      <c r="C42" s="48">
        <v>42004</v>
      </c>
      <c r="D42" s="50">
        <v>52.5</v>
      </c>
      <c r="E42" s="50">
        <v>1</v>
      </c>
      <c r="F42" s="50">
        <v>52.5</v>
      </c>
      <c r="G42" s="47">
        <v>52.5</v>
      </c>
    </row>
    <row r="43" spans="1:7" ht="15">
      <c r="A43" s="47">
        <v>38</v>
      </c>
      <c r="B43" s="47" t="s">
        <v>64</v>
      </c>
      <c r="C43" s="48">
        <v>42004</v>
      </c>
      <c r="D43" s="50">
        <v>107.5</v>
      </c>
      <c r="E43" s="50">
        <v>17</v>
      </c>
      <c r="F43" s="50">
        <v>107.5</v>
      </c>
      <c r="G43" s="47">
        <v>107.5</v>
      </c>
    </row>
    <row r="44" spans="1:7" ht="15">
      <c r="A44" s="47">
        <v>39</v>
      </c>
      <c r="B44" s="47" t="s">
        <v>63</v>
      </c>
      <c r="C44" s="48">
        <v>42004</v>
      </c>
      <c r="D44" s="50">
        <v>19.11</v>
      </c>
      <c r="E44" s="50">
        <v>3</v>
      </c>
      <c r="F44" s="50">
        <v>19.11</v>
      </c>
      <c r="G44" s="47">
        <v>19.11</v>
      </c>
    </row>
    <row r="45" spans="1:7" ht="15">
      <c r="A45" s="47">
        <v>40</v>
      </c>
      <c r="B45" s="47" t="s">
        <v>64</v>
      </c>
      <c r="C45" s="48">
        <v>42004</v>
      </c>
      <c r="D45" s="50">
        <v>20</v>
      </c>
      <c r="E45" s="50">
        <v>3</v>
      </c>
      <c r="F45" s="50">
        <v>20</v>
      </c>
      <c r="G45" s="47">
        <v>20</v>
      </c>
    </row>
    <row r="46" spans="1:7" ht="15">
      <c r="A46" s="47">
        <v>41</v>
      </c>
      <c r="B46" s="47" t="s">
        <v>63</v>
      </c>
      <c r="C46" s="48">
        <v>42004</v>
      </c>
      <c r="D46" s="50">
        <v>50</v>
      </c>
      <c r="E46" s="50">
        <v>8</v>
      </c>
      <c r="F46" s="50">
        <v>50</v>
      </c>
      <c r="G46" s="47">
        <v>50</v>
      </c>
    </row>
    <row r="47" spans="1:7" ht="15">
      <c r="A47" s="47">
        <v>42</v>
      </c>
      <c r="B47" s="47" t="s">
        <v>64</v>
      </c>
      <c r="C47" s="48">
        <v>42004</v>
      </c>
      <c r="D47" s="50">
        <v>50</v>
      </c>
      <c r="E47" s="50">
        <v>8</v>
      </c>
      <c r="F47" s="50">
        <v>50</v>
      </c>
      <c r="G47" s="47">
        <v>50</v>
      </c>
    </row>
    <row r="48" spans="1:7" ht="15">
      <c r="A48" s="47">
        <v>43</v>
      </c>
      <c r="B48" s="47" t="s">
        <v>63</v>
      </c>
      <c r="C48" s="48">
        <v>42004</v>
      </c>
      <c r="D48" s="50">
        <v>20</v>
      </c>
      <c r="E48" s="50">
        <v>1</v>
      </c>
      <c r="F48" s="50">
        <v>20</v>
      </c>
      <c r="G48" s="47">
        <v>20</v>
      </c>
    </row>
    <row r="49" spans="1:7" ht="15">
      <c r="A49" s="47">
        <v>44</v>
      </c>
      <c r="B49" s="47" t="s">
        <v>63</v>
      </c>
      <c r="C49" s="48">
        <v>42004</v>
      </c>
      <c r="D49" s="50">
        <v>100</v>
      </c>
      <c r="E49" s="50">
        <v>16</v>
      </c>
      <c r="F49" s="50">
        <v>100</v>
      </c>
      <c r="G49" s="47">
        <v>100</v>
      </c>
    </row>
    <row r="50" spans="1:7" ht="15">
      <c r="A50" s="47">
        <v>45</v>
      </c>
      <c r="B50" s="47" t="s">
        <v>80</v>
      </c>
      <c r="C50" s="48">
        <v>42004</v>
      </c>
      <c r="D50" s="50">
        <v>52.5</v>
      </c>
      <c r="E50" s="50">
        <v>8</v>
      </c>
      <c r="F50" s="50">
        <v>52.5</v>
      </c>
      <c r="G50" s="47">
        <v>52.5</v>
      </c>
    </row>
    <row r="51" spans="1:7" ht="15">
      <c r="A51" s="47">
        <v>46</v>
      </c>
      <c r="B51" s="47" t="s">
        <v>65</v>
      </c>
      <c r="C51" s="48">
        <v>40994</v>
      </c>
      <c r="D51" s="50">
        <v>15184</v>
      </c>
      <c r="E51" s="50">
        <v>1</v>
      </c>
      <c r="F51" s="50">
        <v>14356.05</v>
      </c>
      <c r="G51" s="47">
        <v>15184</v>
      </c>
    </row>
    <row r="52" spans="1:7" ht="15">
      <c r="A52" s="47">
        <v>47</v>
      </c>
      <c r="B52" s="47" t="s">
        <v>54</v>
      </c>
      <c r="C52" s="48">
        <v>40994</v>
      </c>
      <c r="D52" s="50">
        <v>48868.26</v>
      </c>
      <c r="E52" s="50">
        <v>1</v>
      </c>
      <c r="F52" s="50">
        <v>46112.79</v>
      </c>
      <c r="G52" s="47">
        <v>48868.26</v>
      </c>
    </row>
    <row r="53" spans="1:7" ht="15">
      <c r="A53" s="47">
        <v>48</v>
      </c>
      <c r="B53" s="47" t="s">
        <v>66</v>
      </c>
      <c r="C53" s="48">
        <v>42004</v>
      </c>
      <c r="D53" s="50">
        <v>122820.61</v>
      </c>
      <c r="E53" s="50">
        <v>1</v>
      </c>
      <c r="F53" s="50">
        <v>122820.61</v>
      </c>
      <c r="G53" s="47">
        <v>122820.61</v>
      </c>
    </row>
    <row r="54" spans="1:7" ht="15">
      <c r="A54" s="47">
        <v>49</v>
      </c>
      <c r="B54" s="47" t="s">
        <v>67</v>
      </c>
      <c r="C54" s="48">
        <v>42004</v>
      </c>
      <c r="D54" s="50">
        <v>588603.85</v>
      </c>
      <c r="E54" s="50">
        <v>89041</v>
      </c>
      <c r="F54" s="50">
        <v>556508.45</v>
      </c>
      <c r="G54" s="47">
        <v>588603.85</v>
      </c>
    </row>
    <row r="55" spans="1:7" ht="15">
      <c r="A55" s="52" t="s">
        <v>55</v>
      </c>
      <c r="B55" s="47"/>
      <c r="C55" s="48"/>
      <c r="D55" s="50">
        <v>100760680.59</v>
      </c>
      <c r="E55" s="50">
        <v>6350313</v>
      </c>
      <c r="F55" s="50">
        <v>99519630.4</v>
      </c>
      <c r="G55" s="47">
        <v>100760680.59</v>
      </c>
    </row>
    <row r="56" spans="1:7" ht="15">
      <c r="A56" s="47">
        <v>50</v>
      </c>
      <c r="B56" s="47" t="s">
        <v>68</v>
      </c>
      <c r="C56" s="48">
        <v>42262</v>
      </c>
      <c r="D56" s="50">
        <v>181200</v>
      </c>
      <c r="E56" s="50">
        <v>11597</v>
      </c>
      <c r="F56" s="50">
        <v>181200</v>
      </c>
      <c r="G56" s="47">
        <v>181200</v>
      </c>
    </row>
    <row r="57" spans="1:7" ht="15">
      <c r="A57" s="47">
        <v>51</v>
      </c>
      <c r="B57" s="47" t="s">
        <v>69</v>
      </c>
      <c r="C57" s="48">
        <v>42262</v>
      </c>
      <c r="D57" s="50">
        <v>356373.36</v>
      </c>
      <c r="E57" s="50">
        <v>22808</v>
      </c>
      <c r="F57" s="50">
        <v>356373.36</v>
      </c>
      <c r="G57" s="47">
        <v>356373.36</v>
      </c>
    </row>
    <row r="58" spans="1:7" ht="15">
      <c r="A58" s="47">
        <v>52</v>
      </c>
      <c r="B58" s="47" t="s">
        <v>70</v>
      </c>
      <c r="C58" s="48"/>
      <c r="D58" s="50">
        <v>296000</v>
      </c>
      <c r="E58" s="50">
        <v>1</v>
      </c>
      <c r="F58" s="50">
        <v>296000</v>
      </c>
      <c r="G58" s="47">
        <v>296000</v>
      </c>
    </row>
    <row r="59" spans="1:7" ht="15">
      <c r="A59" s="47">
        <v>53</v>
      </c>
      <c r="B59" s="47" t="s">
        <v>71</v>
      </c>
      <c r="C59" s="48">
        <v>42280</v>
      </c>
      <c r="D59" s="50">
        <v>11908628.47</v>
      </c>
      <c r="E59" s="50">
        <v>762152</v>
      </c>
      <c r="F59" s="50">
        <v>11908628.47</v>
      </c>
      <c r="G59" s="47">
        <v>11908628.47</v>
      </c>
    </row>
    <row r="60" spans="1:7" ht="15">
      <c r="A60" s="47">
        <v>54</v>
      </c>
      <c r="B60" s="47" t="s">
        <v>72</v>
      </c>
      <c r="C60" s="48">
        <v>42491</v>
      </c>
      <c r="D60" s="50">
        <v>1407444.5</v>
      </c>
      <c r="E60" s="50">
        <v>90076</v>
      </c>
      <c r="F60" s="50">
        <v>1407444.5</v>
      </c>
      <c r="G60" s="47">
        <v>1407444.5</v>
      </c>
    </row>
    <row r="61" spans="1:7" ht="15">
      <c r="A61" s="47">
        <v>55</v>
      </c>
      <c r="B61" s="47" t="s">
        <v>73</v>
      </c>
      <c r="C61" s="48">
        <v>42491</v>
      </c>
      <c r="D61" s="50">
        <v>791189.11</v>
      </c>
      <c r="E61" s="50">
        <v>50636</v>
      </c>
      <c r="F61" s="50">
        <v>791189.11</v>
      </c>
      <c r="G61" s="47">
        <v>791189.11</v>
      </c>
    </row>
    <row r="62" spans="1:7" ht="15">
      <c r="A62" s="47">
        <v>56</v>
      </c>
      <c r="B62" s="47" t="s">
        <v>78</v>
      </c>
      <c r="C62" s="48">
        <v>42280</v>
      </c>
      <c r="D62" s="50">
        <v>7640530.74</v>
      </c>
      <c r="E62" s="50">
        <v>462330</v>
      </c>
      <c r="F62" s="50">
        <v>7223907.78</v>
      </c>
      <c r="G62" s="47">
        <v>7640530.74</v>
      </c>
    </row>
    <row r="63" spans="1:7" ht="15">
      <c r="A63" s="47">
        <v>57</v>
      </c>
      <c r="B63" s="47" t="s">
        <v>74</v>
      </c>
      <c r="C63" s="48">
        <v>42280</v>
      </c>
      <c r="D63" s="50">
        <v>63517037</v>
      </c>
      <c r="E63" s="50">
        <v>4065090</v>
      </c>
      <c r="F63" s="50">
        <v>63517037</v>
      </c>
      <c r="G63" s="47">
        <v>63517037</v>
      </c>
    </row>
    <row r="64" spans="1:7" ht="15">
      <c r="A64" s="47">
        <v>58</v>
      </c>
      <c r="B64" s="47" t="s">
        <v>75</v>
      </c>
      <c r="C64" s="48">
        <v>42280</v>
      </c>
      <c r="D64" s="50">
        <v>13417153.88</v>
      </c>
      <c r="E64" s="50">
        <v>810280</v>
      </c>
      <c r="F64" s="50">
        <v>12660620.76</v>
      </c>
      <c r="G64" s="47">
        <v>13417153.88</v>
      </c>
    </row>
    <row r="65" spans="1:7" ht="15">
      <c r="A65" s="47">
        <v>59</v>
      </c>
      <c r="B65" s="47" t="s">
        <v>76</v>
      </c>
      <c r="C65" s="48">
        <v>42280</v>
      </c>
      <c r="D65" s="50">
        <v>1245123.53</v>
      </c>
      <c r="E65" s="50">
        <v>75343</v>
      </c>
      <c r="F65" s="50">
        <v>1177229.42</v>
      </c>
      <c r="G65" s="47">
        <v>1245123.53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Kvitkovskaya</cp:lastModifiedBy>
  <cp:lastPrinted>2018-10-01T13:00:13Z</cp:lastPrinted>
  <dcterms:created xsi:type="dcterms:W3CDTF">2015-10-12T12:03:25Z</dcterms:created>
  <dcterms:modified xsi:type="dcterms:W3CDTF">2018-10-30T09:10:31Z</dcterms:modified>
  <cp:category/>
  <cp:version/>
  <cp:contentType/>
  <cp:contentStatus/>
</cp:coreProperties>
</file>